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345" yWindow="315" windowWidth="19155" windowHeight="10995"/>
  </bookViews>
  <sheets>
    <sheet name="Plan1" sheetId="1" r:id="rId1"/>
    <sheet name="Plan2" sheetId="2" r:id="rId2"/>
    <sheet name="Plan3" sheetId="3" r:id="rId3"/>
  </sheets>
  <definedNames>
    <definedName name="CondicionalA">OFFSET(Plan1!$C$2,0,0,COUNT(Plan1!$G$2:$G$101),1)</definedName>
    <definedName name="CondicionalB">OFFSET(Plan1!$E$2,0,0,COUNT(Plan1!$G$2:$G$101),1)</definedName>
    <definedName name="Particao">OFFSET(Plan1!$A$2,0,0,COUNT(Plan1!$G$2:$G$101),1)</definedName>
    <definedName name="ProbInterseção">OFFSET(Plan1!$D$2,0,0,COUNT(Plan1!$G$2:$G$101,1))</definedName>
    <definedName name="ProbParticao">OFFSET(Plan1!$B$2,0,0,COUNT(Plan1!$G$2:$G$101),1)</definedName>
  </definedNames>
  <calcPr calcId="144525"/>
</workbook>
</file>

<file path=xl/calcChain.xml><?xml version="1.0" encoding="utf-8"?>
<calcChain xmlns="http://schemas.openxmlformats.org/spreadsheetml/2006/main">
  <c r="D2" i="1" l="1"/>
  <c r="B37" i="2"/>
  <c r="C23" i="2" l="1"/>
  <c r="C24" i="2"/>
  <c r="C22" i="2"/>
  <c r="B25" i="2"/>
  <c r="B14" i="2"/>
  <c r="C6" i="2"/>
  <c r="C25" i="2" s="1"/>
  <c r="B6" i="2"/>
  <c r="C15" i="2" s="1"/>
  <c r="D3" i="1"/>
  <c r="G3" i="1" s="1"/>
  <c r="D4" i="1"/>
  <c r="G4" i="1" s="1"/>
  <c r="D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G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B17" i="2" l="1"/>
  <c r="C14" i="2"/>
  <c r="C17" i="2"/>
  <c r="D25" i="2" s="1"/>
  <c r="B16" i="2"/>
  <c r="C16" i="2"/>
  <c r="B15" i="2"/>
  <c r="D102" i="1"/>
  <c r="E3" i="1" s="1"/>
  <c r="D22" i="2" l="1"/>
  <c r="D24" i="2"/>
  <c r="D23" i="2"/>
  <c r="E5" i="1"/>
  <c r="E4" i="1"/>
  <c r="E2" i="1"/>
</calcChain>
</file>

<file path=xl/sharedStrings.xml><?xml version="1.0" encoding="utf-8"?>
<sst xmlns="http://schemas.openxmlformats.org/spreadsheetml/2006/main" count="159" uniqueCount="142">
  <si>
    <t>Ai</t>
  </si>
  <si>
    <t>P(Ai)</t>
  </si>
  <si>
    <t>P(X|Ai)</t>
  </si>
  <si>
    <t>P(Ai)P(X|Ai)</t>
  </si>
  <si>
    <t>P(Ai|X)</t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</si>
  <si>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</si>
  <si>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</si>
  <si>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</si>
  <si>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</si>
  <si>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</si>
  <si>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</si>
  <si>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</si>
  <si>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</si>
  <si>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</si>
  <si>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</si>
  <si>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</si>
  <si>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</si>
  <si>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</si>
  <si>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</si>
  <si>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</si>
  <si>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</si>
  <si>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</si>
  <si>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</si>
  <si>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</si>
  <si>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</si>
  <si>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</si>
  <si>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</si>
  <si>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</si>
  <si>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</si>
  <si>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</si>
  <si>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</si>
  <si>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</si>
  <si>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</si>
  <si>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</si>
  <si>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</si>
  <si>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</si>
  <si>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</si>
  <si>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</si>
  <si>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</si>
  <si>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</si>
  <si>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</si>
  <si>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</si>
  <si>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</si>
  <si>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</si>
  <si>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</si>
  <si>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</si>
  <si>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</si>
  <si>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</si>
  <si>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</si>
  <si>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</si>
  <si>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</si>
  <si>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</si>
  <si>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</si>
  <si>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49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</si>
  <si>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</si>
  <si>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</si>
  <si>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</si>
  <si>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</si>
  <si>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</si>
  <si>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</si>
  <si>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</si>
  <si>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</si>
  <si>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</si>
  <si>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59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</si>
  <si>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</si>
  <si>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</si>
  <si>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</si>
  <si>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</si>
  <si>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</si>
  <si>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</si>
  <si>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</si>
  <si>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</si>
  <si>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</si>
  <si>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69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</si>
  <si>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</si>
  <si>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</si>
  <si>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</si>
  <si>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</si>
  <si>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</si>
  <si>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</si>
  <si>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</si>
  <si>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</si>
  <si>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</si>
  <si>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79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</si>
  <si>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</si>
  <si>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</si>
  <si>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</si>
  <si>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</si>
  <si>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</si>
  <si>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</si>
  <si>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</si>
  <si>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</si>
  <si>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</si>
  <si>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89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</si>
  <si>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</si>
  <si>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</si>
  <si>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</si>
  <si>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</si>
  <si>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</si>
  <si>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</si>
  <si>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</si>
  <si>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</si>
  <si>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</si>
  <si>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99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</si>
  <si>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/>
    </r>
  </si>
  <si>
    <t>SOMA</t>
  </si>
  <si>
    <t>Diabetelândia</t>
  </si>
  <si>
    <t>Habitantes</t>
  </si>
  <si>
    <t>Portadores de Diabete</t>
  </si>
  <si>
    <t>Velhos</t>
  </si>
  <si>
    <t>Jovens</t>
  </si>
  <si>
    <t>Crianças</t>
  </si>
  <si>
    <t>TOTAL</t>
  </si>
  <si>
    <t>Portadores de Diabete na população</t>
  </si>
  <si>
    <r>
      <t>Portadores de Diabetes na categoria P(X|A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</si>
  <si>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t>A Categoria dos Portadores de Diabetes P(Ai|X)</t>
  </si>
  <si>
    <t>Espaço Amostral</t>
  </si>
  <si>
    <r>
      <t>Partição do Espaço Amostral A</t>
    </r>
    <r>
      <rPr>
        <vertAlign val="subscript"/>
        <sz val="11"/>
        <color theme="1"/>
        <rFont val="Calibri"/>
        <family val="2"/>
        <scheme val="minor"/>
      </rPr>
      <t>i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</si>
  <si>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</si>
  <si>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</si>
  <si>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n</t>
    </r>
  </si>
  <si>
    <t>...</t>
  </si>
  <si>
    <r>
      <t>P(A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</si>
  <si>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</si>
  <si>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</si>
  <si>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</si>
  <si>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Participação da Partição no Espaço Amostral P(A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</si>
  <si>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P(X|A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</si>
  <si>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P(X|A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</si>
  <si>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P(X|A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</si>
  <si>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P(X|A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</si>
  <si>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 xml:space="preserve">P(X </t>
    </r>
    <r>
      <rPr>
        <sz val="11"/>
        <color theme="1"/>
        <rFont val="Symbol"/>
        <family val="1"/>
        <charset val="2"/>
      </rPr>
      <t>Ç</t>
    </r>
    <r>
      <rPr>
        <sz val="11"/>
        <color theme="1"/>
        <rFont val="Calibri"/>
        <family val="2"/>
        <scheme val="minor"/>
      </rPr>
      <t xml:space="preserve">  Ai) = P(X|Ai).P(A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</si>
  <si>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P(X|A2)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</si>
  <si>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</si>
  <si>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</si>
  <si>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P(A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</si>
  <si>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[P(A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)]/SOMA</t>
    </r>
  </si>
  <si>
    <r>
      <t>[P(A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)]/SOMA</t>
    </r>
  </si>
  <si>
    <r>
      <t>[P(A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)]/SOMA</t>
    </r>
  </si>
  <si>
    <r>
      <t>[P(A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 * P(X|A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)]/SOMA</t>
    </r>
  </si>
  <si>
    <r>
      <t>P(X|A</t>
    </r>
    <r>
      <rPr>
        <vertAlign val="subscript"/>
        <sz val="16"/>
        <color theme="1"/>
        <rFont val="Calibri"/>
        <family val="2"/>
        <scheme val="minor"/>
      </rPr>
      <t>i</t>
    </r>
    <r>
      <rPr>
        <sz val="16"/>
        <color theme="1"/>
        <rFont val="Calibri"/>
        <family val="2"/>
        <scheme val="minor"/>
      </rPr>
      <t>) conhecido</t>
    </r>
  </si>
  <si>
    <r>
      <t>P(A</t>
    </r>
    <r>
      <rPr>
        <vertAlign val="subscript"/>
        <sz val="18"/>
        <color theme="1"/>
        <rFont val="Calibri"/>
        <family val="2"/>
        <scheme val="minor"/>
      </rPr>
      <t>i</t>
    </r>
    <r>
      <rPr>
        <sz val="18"/>
        <color theme="1"/>
        <rFont val="Calibri"/>
        <family val="2"/>
        <scheme val="minor"/>
      </rPr>
      <t>|X)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</si>
</sst>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%"/>
    <numFmt numFmtId="165" formatCode="#\.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0" fillId="0" borderId="1" xfId="0" applyNumberFormat="1" applyBorder="1"/>
    <xf numFmtId="0" fontId="0" fillId="2" borderId="1" xfId="0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10" fontId="0" fillId="0" borderId="1" xfId="1" applyNumberFormat="1" applyFont="1" applyBorder="1"/>
    <xf numFmtId="10" fontId="0" fillId="0" borderId="1" xfId="0" applyNumberFormat="1" applyBorder="1"/>
    <xf numFmtId="10" fontId="0" fillId="2" borderId="1" xfId="0" applyNumberForma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2" borderId="1" xfId="1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/>
    <xf numFmtId="10" fontId="9" fillId="4" borderId="1" xfId="1" applyNumberFormat="1" applyFont="1" applyFill="1" applyBorder="1"/>
    <xf numFmtId="10" fontId="9" fillId="4" borderId="5" xfId="1" applyNumberFormat="1" applyFont="1" applyFill="1" applyBorder="1"/>
    <xf numFmtId="0" fontId="10" fillId="0" borderId="1" xfId="0" applyFont="1" applyBorder="1"/>
    <xf numFmtId="10" fontId="9" fillId="0" borderId="1" xfId="1" applyNumberFormat="1" applyFont="1" applyBorder="1"/>
    <xf numFmtId="164" fontId="11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Plan1!$B$1</c:f>
              <c:strCache>
                <c:ptCount val="1"/>
                <c:pt idx="0">
                  <c:v>P(Ai)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[0]!Particao</c:f>
              <c:strCache>
                <c:ptCount val="3"/>
                <c:pt idx="0">
                  <c:v>A1</c:v>
                </c:pt>
                <c:pt idx="1">
                  <c:v>A2</c:v>
                </c:pt>
                <c:pt idx="2">
                  <c:v>A3</c:v>
                </c:pt>
              </c:strCache>
            </c:strRef>
          </c:cat>
          <c:val>
            <c:numRef>
              <c:f>[0]!ProbParticao</c:f>
              <c:numCache>
                <c:formatCode>0.00%</c:formatCode>
                <c:ptCount val="3"/>
                <c:pt idx="0">
                  <c:v>0.44</c:v>
                </c:pt>
                <c:pt idx="1">
                  <c:v>0.33</c:v>
                </c:pt>
                <c:pt idx="2">
                  <c:v>0.23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Plan1!$C$1</c:f>
              <c:strCache>
                <c:ptCount val="1"/>
                <c:pt idx="0">
                  <c:v>P(X|Ai)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[0]!Particao</c:f>
              <c:strCache>
                <c:ptCount val="3"/>
                <c:pt idx="0">
                  <c:v>A1</c:v>
                </c:pt>
                <c:pt idx="1">
                  <c:v>A2</c:v>
                </c:pt>
                <c:pt idx="2">
                  <c:v>A3</c:v>
                </c:pt>
              </c:strCache>
            </c:strRef>
          </c:cat>
          <c:val>
            <c:numRef>
              <c:f>[0]!CondicionalA</c:f>
              <c:numCache>
                <c:formatCode>0.00%</c:formatCode>
                <c:ptCount val="3"/>
                <c:pt idx="0">
                  <c:v>0.03</c:v>
                </c:pt>
                <c:pt idx="1">
                  <c:v>0.01</c:v>
                </c:pt>
                <c:pt idx="2">
                  <c:v>0.02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Plan1!$E$1</c:f>
              <c:strCache>
                <c:ptCount val="1"/>
                <c:pt idx="0">
                  <c:v>P(Ai|X)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[0]!Particao</c:f>
              <c:strCache>
                <c:ptCount val="3"/>
                <c:pt idx="0">
                  <c:v>A1</c:v>
                </c:pt>
                <c:pt idx="1">
                  <c:v>A2</c:v>
                </c:pt>
                <c:pt idx="2">
                  <c:v>A3</c:v>
                </c:pt>
              </c:strCache>
            </c:strRef>
          </c:cat>
          <c:val>
            <c:numRef>
              <c:f>[0]!CondicionalB</c:f>
              <c:numCache>
                <c:formatCode>0.00%</c:formatCode>
                <c:ptCount val="3"/>
                <c:pt idx="0">
                  <c:v>0.62559241706161139</c:v>
                </c:pt>
                <c:pt idx="1">
                  <c:v>0.15639810426540285</c:v>
                </c:pt>
                <c:pt idx="2">
                  <c:v>0.21800947867298578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66674</xdr:rowOff>
    </xdr:from>
    <xdr:to>
      <xdr:col>11</xdr:col>
      <xdr:colOff>238125</xdr:colOff>
      <xdr:row>7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10644</xdr:colOff>
      <xdr:row>7</xdr:row>
      <xdr:rowOff>171450</xdr:rowOff>
    </xdr:from>
    <xdr:to>
      <xdr:col>9</xdr:col>
      <xdr:colOff>200025</xdr:colOff>
      <xdr:row>13</xdr:row>
      <xdr:rowOff>9525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13</xdr:row>
      <xdr:rowOff>76200</xdr:rowOff>
    </xdr:from>
    <xdr:to>
      <xdr:col>9</xdr:col>
      <xdr:colOff>200025</xdr:colOff>
      <xdr:row>18</xdr:row>
      <xdr:rowOff>114300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19</xdr:row>
      <xdr:rowOff>0</xdr:rowOff>
    </xdr:from>
    <xdr:to>
      <xdr:col>10</xdr:col>
      <xdr:colOff>114299</xdr:colOff>
      <xdr:row>23</xdr:row>
      <xdr:rowOff>171450</xdr:rowOff>
    </xdr:to>
    <xdr:sp macro="" textlink="">
      <xdr:nvSpPr>
        <xdr:cNvPr id="2" name="CaixaDeTexto 1"/>
        <xdr:cNvSpPr txBox="1"/>
      </xdr:nvSpPr>
      <xdr:spPr>
        <a:xfrm>
          <a:off x="3657599" y="4352925"/>
          <a:ext cx="3019425" cy="1085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Inserir os valores apenas na área</a:t>
          </a:r>
          <a:r>
            <a:rPr lang="pt-BR" sz="1100" baseline="0"/>
            <a:t> azul. As  demais células  serão calculadas automaticamente. Assim, na coluna B entre com os valores da probabilidade da partição Ai e na coluna C, com os valores da probabilidade condicional P(X|Ai).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zoomScaleNormal="100" workbookViewId="0">
      <selection activeCell="N21" sqref="N21"/>
    </sheetView>
  </sheetViews>
  <sheetFormatPr defaultRowHeight="15" x14ac:dyDescent="0.25"/>
  <cols>
    <col min="3" max="3" width="9.5703125" bestFit="1" customWidth="1"/>
    <col min="4" max="4" width="15.28515625" bestFit="1" customWidth="1"/>
    <col min="5" max="5" width="9.5703125" bestFit="1" customWidth="1"/>
  </cols>
  <sheetData>
    <row r="1" spans="1:7" ht="18.75" x14ac:dyDescent="0.3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</row>
    <row r="2" spans="1:7" ht="18" x14ac:dyDescent="0.35">
      <c r="A2" t="s">
        <v>5</v>
      </c>
      <c r="B2" s="25">
        <v>0.44</v>
      </c>
      <c r="C2" s="25">
        <v>0.03</v>
      </c>
      <c r="D2" s="27">
        <f t="shared" ref="D2:D66" si="0">IF(B2="","",B2*C2)</f>
        <v>1.32E-2</v>
      </c>
      <c r="E2" s="27">
        <f ca="1">IF(D2="","",D2/$D$102)</f>
        <v>0.62559241706161139</v>
      </c>
      <c r="G2" s="1">
        <f>D2</f>
        <v>1.32E-2</v>
      </c>
    </row>
    <row r="3" spans="1:7" ht="18" x14ac:dyDescent="0.35">
      <c r="A3" t="s">
        <v>6</v>
      </c>
      <c r="B3" s="24">
        <v>0.33</v>
      </c>
      <c r="C3" s="24">
        <v>0.01</v>
      </c>
      <c r="D3" s="27">
        <f t="shared" si="0"/>
        <v>3.3000000000000004E-3</v>
      </c>
      <c r="E3" s="27">
        <f t="shared" ref="E3:E66" ca="1" si="1">IF(D3="","",D3/$D$102)</f>
        <v>0.15639810426540285</v>
      </c>
      <c r="G3" s="1">
        <f t="shared" ref="G3:G66" si="2">D3</f>
        <v>3.3000000000000004E-3</v>
      </c>
    </row>
    <row r="4" spans="1:7" ht="18" x14ac:dyDescent="0.35">
      <c r="A4" t="s">
        <v>7</v>
      </c>
      <c r="B4" s="24">
        <v>0.23</v>
      </c>
      <c r="C4" s="24">
        <v>0.02</v>
      </c>
      <c r="D4" s="27">
        <f t="shared" si="0"/>
        <v>4.5999999999999999E-3</v>
      </c>
      <c r="E4" s="27">
        <f t="shared" ca="1" si="1"/>
        <v>0.21800947867298578</v>
      </c>
      <c r="G4" s="1">
        <f t="shared" si="2"/>
        <v>4.5999999999999999E-3</v>
      </c>
    </row>
    <row r="5" spans="1:7" ht="18" x14ac:dyDescent="0.35">
      <c r="A5" t="s">
        <v>8</v>
      </c>
      <c r="B5" s="24"/>
      <c r="C5" s="24"/>
      <c r="D5" s="27" t="str">
        <f t="shared" si="0"/>
        <v/>
      </c>
      <c r="E5" s="27" t="str">
        <f t="shared" si="1"/>
        <v/>
      </c>
      <c r="G5" s="28" t="str">
        <f t="shared" si="2"/>
        <v/>
      </c>
    </row>
    <row r="6" spans="1:7" ht="18" x14ac:dyDescent="0.35">
      <c r="A6" t="s">
        <v>9</v>
      </c>
      <c r="B6" s="24"/>
      <c r="C6" s="24"/>
      <c r="D6" s="27" t="str">
        <f t="shared" si="0"/>
        <v/>
      </c>
      <c r="E6" s="27" t="str">
        <f t="shared" si="1"/>
        <v/>
      </c>
      <c r="G6" s="28" t="str">
        <f t="shared" si="2"/>
        <v/>
      </c>
    </row>
    <row r="7" spans="1:7" ht="18" x14ac:dyDescent="0.35">
      <c r="A7" t="s">
        <v>10</v>
      </c>
      <c r="B7" s="24"/>
      <c r="C7" s="24"/>
      <c r="D7" s="27" t="str">
        <f t="shared" si="0"/>
        <v/>
      </c>
      <c r="E7" s="27" t="str">
        <f t="shared" si="1"/>
        <v/>
      </c>
      <c r="G7" s="28" t="str">
        <f t="shared" si="2"/>
        <v/>
      </c>
    </row>
    <row r="8" spans="1:7" ht="18" x14ac:dyDescent="0.35">
      <c r="A8" t="s">
        <v>11</v>
      </c>
      <c r="B8" s="24"/>
      <c r="C8" s="24"/>
      <c r="D8" s="27" t="str">
        <f t="shared" si="0"/>
        <v/>
      </c>
      <c r="E8" s="27" t="str">
        <f t="shared" si="1"/>
        <v/>
      </c>
      <c r="G8" s="28" t="str">
        <f t="shared" si="2"/>
        <v/>
      </c>
    </row>
    <row r="9" spans="1:7" ht="18" x14ac:dyDescent="0.35">
      <c r="A9" t="s">
        <v>12</v>
      </c>
      <c r="B9" s="24"/>
      <c r="C9" s="24"/>
      <c r="D9" s="27" t="str">
        <f t="shared" si="0"/>
        <v/>
      </c>
      <c r="E9" s="27" t="str">
        <f t="shared" si="1"/>
        <v/>
      </c>
      <c r="G9" s="28" t="str">
        <f t="shared" si="2"/>
        <v/>
      </c>
    </row>
    <row r="10" spans="1:7" ht="18" x14ac:dyDescent="0.35">
      <c r="A10" t="s">
        <v>13</v>
      </c>
      <c r="B10" s="24"/>
      <c r="C10" s="24"/>
      <c r="D10" s="27" t="str">
        <f t="shared" si="0"/>
        <v/>
      </c>
      <c r="E10" s="27" t="str">
        <f t="shared" si="1"/>
        <v/>
      </c>
      <c r="G10" s="1" t="str">
        <f t="shared" si="2"/>
        <v/>
      </c>
    </row>
    <row r="11" spans="1:7" ht="18" x14ac:dyDescent="0.35">
      <c r="A11" t="s">
        <v>14</v>
      </c>
      <c r="B11" s="24"/>
      <c r="C11" s="24"/>
      <c r="D11" s="27" t="str">
        <f t="shared" si="0"/>
        <v/>
      </c>
      <c r="E11" s="27" t="str">
        <f t="shared" si="1"/>
        <v/>
      </c>
      <c r="G11" s="1" t="str">
        <f t="shared" si="2"/>
        <v/>
      </c>
    </row>
    <row r="12" spans="1:7" ht="18" x14ac:dyDescent="0.35">
      <c r="A12" t="s">
        <v>15</v>
      </c>
      <c r="B12" s="24"/>
      <c r="C12" s="24"/>
      <c r="D12" s="27" t="str">
        <f t="shared" si="0"/>
        <v/>
      </c>
      <c r="E12" s="27" t="str">
        <f t="shared" si="1"/>
        <v/>
      </c>
      <c r="G12" s="1" t="str">
        <f t="shared" si="2"/>
        <v/>
      </c>
    </row>
    <row r="13" spans="1:7" ht="18" x14ac:dyDescent="0.35">
      <c r="A13" t="s">
        <v>16</v>
      </c>
      <c r="B13" s="24"/>
      <c r="C13" s="24"/>
      <c r="D13" s="27" t="str">
        <f t="shared" si="0"/>
        <v/>
      </c>
      <c r="E13" s="27" t="str">
        <f t="shared" si="1"/>
        <v/>
      </c>
      <c r="G13" s="1" t="str">
        <f t="shared" si="2"/>
        <v/>
      </c>
    </row>
    <row r="14" spans="1:7" ht="18" x14ac:dyDescent="0.35">
      <c r="A14" t="s">
        <v>17</v>
      </c>
      <c r="B14" s="24"/>
      <c r="C14" s="24"/>
      <c r="D14" s="27" t="str">
        <f t="shared" si="0"/>
        <v/>
      </c>
      <c r="E14" s="27" t="str">
        <f t="shared" si="1"/>
        <v/>
      </c>
      <c r="G14" s="1" t="str">
        <f t="shared" si="2"/>
        <v/>
      </c>
    </row>
    <row r="15" spans="1:7" ht="18" x14ac:dyDescent="0.35">
      <c r="A15" t="s">
        <v>18</v>
      </c>
      <c r="B15" s="24"/>
      <c r="C15" s="24"/>
      <c r="D15" s="27" t="str">
        <f t="shared" si="0"/>
        <v/>
      </c>
      <c r="E15" s="27" t="str">
        <f t="shared" si="1"/>
        <v/>
      </c>
      <c r="G15" s="1" t="str">
        <f t="shared" si="2"/>
        <v/>
      </c>
    </row>
    <row r="16" spans="1:7" ht="18" x14ac:dyDescent="0.35">
      <c r="A16" t="s">
        <v>19</v>
      </c>
      <c r="B16" s="24"/>
      <c r="C16" s="24"/>
      <c r="D16" s="27" t="str">
        <f t="shared" si="0"/>
        <v/>
      </c>
      <c r="E16" s="27" t="str">
        <f t="shared" si="1"/>
        <v/>
      </c>
      <c r="G16" s="1" t="str">
        <f t="shared" si="2"/>
        <v/>
      </c>
    </row>
    <row r="17" spans="1:7" ht="18" x14ac:dyDescent="0.35">
      <c r="A17" t="s">
        <v>20</v>
      </c>
      <c r="B17" s="24"/>
      <c r="C17" s="24"/>
      <c r="D17" s="27" t="str">
        <f t="shared" si="0"/>
        <v/>
      </c>
      <c r="E17" s="27" t="str">
        <f t="shared" si="1"/>
        <v/>
      </c>
      <c r="G17" s="1" t="str">
        <f t="shared" si="2"/>
        <v/>
      </c>
    </row>
    <row r="18" spans="1:7" ht="18" x14ac:dyDescent="0.35">
      <c r="A18" t="s">
        <v>21</v>
      </c>
      <c r="B18" s="24"/>
      <c r="C18" s="24"/>
      <c r="D18" s="27" t="str">
        <f t="shared" si="0"/>
        <v/>
      </c>
      <c r="E18" s="27" t="str">
        <f t="shared" si="1"/>
        <v/>
      </c>
      <c r="G18" s="1" t="str">
        <f t="shared" si="2"/>
        <v/>
      </c>
    </row>
    <row r="19" spans="1:7" ht="18" x14ac:dyDescent="0.35">
      <c r="A19" t="s">
        <v>22</v>
      </c>
      <c r="B19" s="24"/>
      <c r="C19" s="24"/>
      <c r="D19" s="27" t="str">
        <f t="shared" si="0"/>
        <v/>
      </c>
      <c r="E19" s="27" t="str">
        <f t="shared" si="1"/>
        <v/>
      </c>
      <c r="G19" s="1" t="str">
        <f t="shared" si="2"/>
        <v/>
      </c>
    </row>
    <row r="20" spans="1:7" ht="18" x14ac:dyDescent="0.35">
      <c r="A20" t="s">
        <v>23</v>
      </c>
      <c r="B20" s="24"/>
      <c r="C20" s="24"/>
      <c r="D20" s="27" t="str">
        <f t="shared" si="0"/>
        <v/>
      </c>
      <c r="E20" s="27" t="str">
        <f t="shared" si="1"/>
        <v/>
      </c>
      <c r="G20" s="1" t="str">
        <f t="shared" si="2"/>
        <v/>
      </c>
    </row>
    <row r="21" spans="1:7" ht="18" x14ac:dyDescent="0.35">
      <c r="A21" t="s">
        <v>24</v>
      </c>
      <c r="B21" s="24"/>
      <c r="C21" s="24"/>
      <c r="D21" s="27" t="str">
        <f t="shared" si="0"/>
        <v/>
      </c>
      <c r="E21" s="27" t="str">
        <f t="shared" si="1"/>
        <v/>
      </c>
      <c r="G21" s="1" t="str">
        <f t="shared" si="2"/>
        <v/>
      </c>
    </row>
    <row r="22" spans="1:7" ht="18" x14ac:dyDescent="0.35">
      <c r="A22" t="s">
        <v>25</v>
      </c>
      <c r="B22" s="24"/>
      <c r="C22" s="24"/>
      <c r="D22" s="27" t="str">
        <f t="shared" si="0"/>
        <v/>
      </c>
      <c r="E22" s="27" t="str">
        <f t="shared" si="1"/>
        <v/>
      </c>
      <c r="G22" s="1" t="str">
        <f t="shared" si="2"/>
        <v/>
      </c>
    </row>
    <row r="23" spans="1:7" ht="18" x14ac:dyDescent="0.35">
      <c r="A23" t="s">
        <v>26</v>
      </c>
      <c r="B23" s="24"/>
      <c r="C23" s="24"/>
      <c r="D23" s="27" t="str">
        <f t="shared" si="0"/>
        <v/>
      </c>
      <c r="E23" s="27" t="str">
        <f t="shared" si="1"/>
        <v/>
      </c>
      <c r="G23" s="1" t="str">
        <f t="shared" si="2"/>
        <v/>
      </c>
    </row>
    <row r="24" spans="1:7" ht="18" x14ac:dyDescent="0.35">
      <c r="A24" t="s">
        <v>27</v>
      </c>
      <c r="B24" s="24"/>
      <c r="C24" s="24"/>
      <c r="D24" s="27" t="str">
        <f t="shared" si="0"/>
        <v/>
      </c>
      <c r="E24" s="27" t="str">
        <f t="shared" si="1"/>
        <v/>
      </c>
      <c r="G24" s="1" t="str">
        <f t="shared" si="2"/>
        <v/>
      </c>
    </row>
    <row r="25" spans="1:7" ht="18" x14ac:dyDescent="0.35">
      <c r="A25" t="s">
        <v>28</v>
      </c>
      <c r="B25" s="24"/>
      <c r="C25" s="24"/>
      <c r="D25" s="27" t="str">
        <f t="shared" si="0"/>
        <v/>
      </c>
      <c r="E25" s="27" t="str">
        <f t="shared" si="1"/>
        <v/>
      </c>
      <c r="G25" s="1" t="str">
        <f t="shared" si="2"/>
        <v/>
      </c>
    </row>
    <row r="26" spans="1:7" ht="18" x14ac:dyDescent="0.35">
      <c r="A26" t="s">
        <v>29</v>
      </c>
      <c r="B26" s="24"/>
      <c r="C26" s="24"/>
      <c r="D26" s="27" t="str">
        <f t="shared" si="0"/>
        <v/>
      </c>
      <c r="E26" s="27" t="str">
        <f t="shared" si="1"/>
        <v/>
      </c>
      <c r="G26" s="1" t="str">
        <f t="shared" si="2"/>
        <v/>
      </c>
    </row>
    <row r="27" spans="1:7" ht="18" x14ac:dyDescent="0.35">
      <c r="A27" t="s">
        <v>30</v>
      </c>
      <c r="B27" s="24"/>
      <c r="C27" s="24"/>
      <c r="D27" s="27" t="str">
        <f t="shared" si="0"/>
        <v/>
      </c>
      <c r="E27" s="27" t="str">
        <f t="shared" si="1"/>
        <v/>
      </c>
      <c r="G27" s="1" t="str">
        <f t="shared" si="2"/>
        <v/>
      </c>
    </row>
    <row r="28" spans="1:7" ht="18" x14ac:dyDescent="0.35">
      <c r="A28" t="s">
        <v>31</v>
      </c>
      <c r="B28" s="24"/>
      <c r="C28" s="24"/>
      <c r="D28" s="27" t="str">
        <f t="shared" si="0"/>
        <v/>
      </c>
      <c r="E28" s="27" t="str">
        <f t="shared" si="1"/>
        <v/>
      </c>
      <c r="G28" s="1" t="str">
        <f t="shared" si="2"/>
        <v/>
      </c>
    </row>
    <row r="29" spans="1:7" ht="18" x14ac:dyDescent="0.35">
      <c r="A29" t="s">
        <v>32</v>
      </c>
      <c r="B29" s="24"/>
      <c r="C29" s="24"/>
      <c r="D29" s="27" t="str">
        <f t="shared" si="0"/>
        <v/>
      </c>
      <c r="E29" s="27" t="str">
        <f t="shared" si="1"/>
        <v/>
      </c>
      <c r="G29" s="1" t="str">
        <f t="shared" si="2"/>
        <v/>
      </c>
    </row>
    <row r="30" spans="1:7" ht="18" x14ac:dyDescent="0.35">
      <c r="A30" t="s">
        <v>33</v>
      </c>
      <c r="B30" s="24"/>
      <c r="C30" s="24"/>
      <c r="D30" s="27" t="str">
        <f t="shared" si="0"/>
        <v/>
      </c>
      <c r="E30" s="27" t="str">
        <f t="shared" si="1"/>
        <v/>
      </c>
      <c r="G30" s="1" t="str">
        <f t="shared" si="2"/>
        <v/>
      </c>
    </row>
    <row r="31" spans="1:7" ht="18" x14ac:dyDescent="0.35">
      <c r="A31" t="s">
        <v>34</v>
      </c>
      <c r="B31" s="24"/>
      <c r="C31" s="24"/>
      <c r="D31" s="27" t="str">
        <f t="shared" si="0"/>
        <v/>
      </c>
      <c r="E31" s="27" t="str">
        <f t="shared" si="1"/>
        <v/>
      </c>
      <c r="G31" s="1" t="str">
        <f t="shared" si="2"/>
        <v/>
      </c>
    </row>
    <row r="32" spans="1:7" ht="18" x14ac:dyDescent="0.35">
      <c r="A32" t="s">
        <v>35</v>
      </c>
      <c r="B32" s="24"/>
      <c r="C32" s="24"/>
      <c r="D32" s="27" t="str">
        <f t="shared" si="0"/>
        <v/>
      </c>
      <c r="E32" s="27" t="str">
        <f t="shared" si="1"/>
        <v/>
      </c>
      <c r="G32" s="1" t="str">
        <f t="shared" si="2"/>
        <v/>
      </c>
    </row>
    <row r="33" spans="1:7" ht="18" x14ac:dyDescent="0.35">
      <c r="A33" t="s">
        <v>36</v>
      </c>
      <c r="B33" s="24"/>
      <c r="C33" s="24"/>
      <c r="D33" s="27" t="str">
        <f t="shared" si="0"/>
        <v/>
      </c>
      <c r="E33" s="27" t="str">
        <f t="shared" si="1"/>
        <v/>
      </c>
      <c r="G33" s="1" t="str">
        <f t="shared" si="2"/>
        <v/>
      </c>
    </row>
    <row r="34" spans="1:7" ht="18" x14ac:dyDescent="0.35">
      <c r="A34" t="s">
        <v>37</v>
      </c>
      <c r="B34" s="24"/>
      <c r="C34" s="24"/>
      <c r="D34" s="27" t="str">
        <f t="shared" si="0"/>
        <v/>
      </c>
      <c r="E34" s="27" t="str">
        <f t="shared" si="1"/>
        <v/>
      </c>
      <c r="G34" s="1" t="str">
        <f t="shared" si="2"/>
        <v/>
      </c>
    </row>
    <row r="35" spans="1:7" ht="18" x14ac:dyDescent="0.35">
      <c r="A35" t="s">
        <v>38</v>
      </c>
      <c r="B35" s="24"/>
      <c r="C35" s="24"/>
      <c r="D35" s="27" t="str">
        <f t="shared" si="0"/>
        <v/>
      </c>
      <c r="E35" s="27" t="str">
        <f t="shared" si="1"/>
        <v/>
      </c>
      <c r="G35" s="1" t="str">
        <f t="shared" si="2"/>
        <v/>
      </c>
    </row>
    <row r="36" spans="1:7" ht="18" x14ac:dyDescent="0.35">
      <c r="A36" t="s">
        <v>39</v>
      </c>
      <c r="B36" s="24"/>
      <c r="C36" s="24"/>
      <c r="D36" s="27" t="str">
        <f t="shared" si="0"/>
        <v/>
      </c>
      <c r="E36" s="27" t="str">
        <f t="shared" si="1"/>
        <v/>
      </c>
      <c r="G36" s="1" t="str">
        <f t="shared" si="2"/>
        <v/>
      </c>
    </row>
    <row r="37" spans="1:7" ht="18" x14ac:dyDescent="0.35">
      <c r="A37" t="s">
        <v>40</v>
      </c>
      <c r="B37" s="24"/>
      <c r="C37" s="24"/>
      <c r="D37" s="27" t="str">
        <f t="shared" si="0"/>
        <v/>
      </c>
      <c r="E37" s="27" t="str">
        <f t="shared" si="1"/>
        <v/>
      </c>
      <c r="G37" s="1" t="str">
        <f t="shared" si="2"/>
        <v/>
      </c>
    </row>
    <row r="38" spans="1:7" ht="18" x14ac:dyDescent="0.35">
      <c r="A38" t="s">
        <v>41</v>
      </c>
      <c r="B38" s="24"/>
      <c r="C38" s="24"/>
      <c r="D38" s="27" t="str">
        <f t="shared" si="0"/>
        <v/>
      </c>
      <c r="E38" s="27" t="str">
        <f t="shared" si="1"/>
        <v/>
      </c>
      <c r="G38" s="1" t="str">
        <f t="shared" si="2"/>
        <v/>
      </c>
    </row>
    <row r="39" spans="1:7" ht="18" x14ac:dyDescent="0.35">
      <c r="A39" t="s">
        <v>42</v>
      </c>
      <c r="B39" s="24"/>
      <c r="C39" s="24"/>
      <c r="D39" s="27" t="str">
        <f t="shared" si="0"/>
        <v/>
      </c>
      <c r="E39" s="27" t="str">
        <f t="shared" si="1"/>
        <v/>
      </c>
      <c r="G39" s="1" t="str">
        <f t="shared" si="2"/>
        <v/>
      </c>
    </row>
    <row r="40" spans="1:7" ht="18" x14ac:dyDescent="0.35">
      <c r="A40" t="s">
        <v>43</v>
      </c>
      <c r="B40" s="24"/>
      <c r="C40" s="24"/>
      <c r="D40" s="27" t="str">
        <f t="shared" si="0"/>
        <v/>
      </c>
      <c r="E40" s="27" t="str">
        <f t="shared" si="1"/>
        <v/>
      </c>
      <c r="G40" s="1" t="str">
        <f t="shared" si="2"/>
        <v/>
      </c>
    </row>
    <row r="41" spans="1:7" ht="18" x14ac:dyDescent="0.35">
      <c r="A41" t="s">
        <v>44</v>
      </c>
      <c r="B41" s="24"/>
      <c r="C41" s="24"/>
      <c r="D41" s="27" t="str">
        <f t="shared" si="0"/>
        <v/>
      </c>
      <c r="E41" s="27" t="str">
        <f t="shared" si="1"/>
        <v/>
      </c>
      <c r="G41" s="1" t="str">
        <f t="shared" si="2"/>
        <v/>
      </c>
    </row>
    <row r="42" spans="1:7" ht="18" x14ac:dyDescent="0.35">
      <c r="A42" t="s">
        <v>45</v>
      </c>
      <c r="B42" s="24"/>
      <c r="C42" s="24"/>
      <c r="D42" s="27" t="str">
        <f t="shared" si="0"/>
        <v/>
      </c>
      <c r="E42" s="27" t="str">
        <f t="shared" si="1"/>
        <v/>
      </c>
      <c r="G42" s="1" t="str">
        <f t="shared" si="2"/>
        <v/>
      </c>
    </row>
    <row r="43" spans="1:7" ht="18" x14ac:dyDescent="0.35">
      <c r="A43" t="s">
        <v>46</v>
      </c>
      <c r="B43" s="24"/>
      <c r="C43" s="24"/>
      <c r="D43" s="27" t="str">
        <f t="shared" si="0"/>
        <v/>
      </c>
      <c r="E43" s="27" t="str">
        <f t="shared" si="1"/>
        <v/>
      </c>
      <c r="G43" s="1" t="str">
        <f t="shared" si="2"/>
        <v/>
      </c>
    </row>
    <row r="44" spans="1:7" ht="18" x14ac:dyDescent="0.35">
      <c r="A44" t="s">
        <v>47</v>
      </c>
      <c r="B44" s="24"/>
      <c r="C44" s="24"/>
      <c r="D44" s="27" t="str">
        <f t="shared" si="0"/>
        <v/>
      </c>
      <c r="E44" s="27" t="str">
        <f t="shared" si="1"/>
        <v/>
      </c>
      <c r="G44" s="1" t="str">
        <f t="shared" si="2"/>
        <v/>
      </c>
    </row>
    <row r="45" spans="1:7" ht="18" x14ac:dyDescent="0.35">
      <c r="A45" t="s">
        <v>48</v>
      </c>
      <c r="B45" s="24"/>
      <c r="C45" s="24"/>
      <c r="D45" s="27" t="str">
        <f t="shared" si="0"/>
        <v/>
      </c>
      <c r="E45" s="27" t="str">
        <f t="shared" si="1"/>
        <v/>
      </c>
      <c r="G45" s="1" t="str">
        <f t="shared" si="2"/>
        <v/>
      </c>
    </row>
    <row r="46" spans="1:7" ht="18" x14ac:dyDescent="0.35">
      <c r="A46" t="s">
        <v>49</v>
      </c>
      <c r="B46" s="24"/>
      <c r="C46" s="24"/>
      <c r="D46" s="27" t="str">
        <f t="shared" si="0"/>
        <v/>
      </c>
      <c r="E46" s="27" t="str">
        <f t="shared" si="1"/>
        <v/>
      </c>
      <c r="G46" s="1" t="str">
        <f t="shared" si="2"/>
        <v/>
      </c>
    </row>
    <row r="47" spans="1:7" ht="18" x14ac:dyDescent="0.35">
      <c r="A47" t="s">
        <v>50</v>
      </c>
      <c r="B47" s="24"/>
      <c r="C47" s="24"/>
      <c r="D47" s="27" t="str">
        <f t="shared" si="0"/>
        <v/>
      </c>
      <c r="E47" s="27" t="str">
        <f t="shared" si="1"/>
        <v/>
      </c>
      <c r="G47" s="1" t="str">
        <f t="shared" si="2"/>
        <v/>
      </c>
    </row>
    <row r="48" spans="1:7" ht="18" x14ac:dyDescent="0.35">
      <c r="A48" t="s">
        <v>51</v>
      </c>
      <c r="B48" s="24"/>
      <c r="C48" s="24"/>
      <c r="D48" s="27" t="str">
        <f t="shared" si="0"/>
        <v/>
      </c>
      <c r="E48" s="27" t="str">
        <f t="shared" si="1"/>
        <v/>
      </c>
      <c r="G48" s="1" t="str">
        <f t="shared" si="2"/>
        <v/>
      </c>
    </row>
    <row r="49" spans="1:7" ht="18" x14ac:dyDescent="0.35">
      <c r="A49" t="s">
        <v>52</v>
      </c>
      <c r="B49" s="24"/>
      <c r="C49" s="24"/>
      <c r="D49" s="27" t="str">
        <f t="shared" si="0"/>
        <v/>
      </c>
      <c r="E49" s="27" t="str">
        <f t="shared" si="1"/>
        <v/>
      </c>
      <c r="G49" s="1" t="str">
        <f t="shared" si="2"/>
        <v/>
      </c>
    </row>
    <row r="50" spans="1:7" ht="18" x14ac:dyDescent="0.35">
      <c r="A50" t="s">
        <v>53</v>
      </c>
      <c r="B50" s="24"/>
      <c r="C50" s="24"/>
      <c r="D50" s="27" t="str">
        <f t="shared" si="0"/>
        <v/>
      </c>
      <c r="E50" s="27" t="str">
        <f t="shared" si="1"/>
        <v/>
      </c>
      <c r="G50" s="1" t="str">
        <f t="shared" si="2"/>
        <v/>
      </c>
    </row>
    <row r="51" spans="1:7" ht="18" x14ac:dyDescent="0.35">
      <c r="A51" t="s">
        <v>54</v>
      </c>
      <c r="B51" s="24"/>
      <c r="C51" s="24"/>
      <c r="D51" s="27" t="str">
        <f t="shared" si="0"/>
        <v/>
      </c>
      <c r="E51" s="27" t="str">
        <f t="shared" si="1"/>
        <v/>
      </c>
      <c r="G51" s="1" t="str">
        <f t="shared" si="2"/>
        <v/>
      </c>
    </row>
    <row r="52" spans="1:7" ht="18" x14ac:dyDescent="0.35">
      <c r="A52" t="s">
        <v>55</v>
      </c>
      <c r="B52" s="24"/>
      <c r="C52" s="24"/>
      <c r="D52" s="27" t="str">
        <f t="shared" si="0"/>
        <v/>
      </c>
      <c r="E52" s="27" t="str">
        <f t="shared" si="1"/>
        <v/>
      </c>
      <c r="G52" s="1" t="str">
        <f t="shared" si="2"/>
        <v/>
      </c>
    </row>
    <row r="53" spans="1:7" ht="18" x14ac:dyDescent="0.35">
      <c r="A53" t="s">
        <v>56</v>
      </c>
      <c r="B53" s="24"/>
      <c r="C53" s="24"/>
      <c r="D53" s="27" t="str">
        <f t="shared" si="0"/>
        <v/>
      </c>
      <c r="E53" s="27" t="str">
        <f t="shared" si="1"/>
        <v/>
      </c>
      <c r="G53" s="1" t="str">
        <f t="shared" si="2"/>
        <v/>
      </c>
    </row>
    <row r="54" spans="1:7" ht="18" x14ac:dyDescent="0.35">
      <c r="A54" t="s">
        <v>57</v>
      </c>
      <c r="B54" s="24"/>
      <c r="C54" s="24"/>
      <c r="D54" s="27" t="str">
        <f t="shared" si="0"/>
        <v/>
      </c>
      <c r="E54" s="27" t="str">
        <f t="shared" si="1"/>
        <v/>
      </c>
      <c r="G54" s="1" t="str">
        <f t="shared" si="2"/>
        <v/>
      </c>
    </row>
    <row r="55" spans="1:7" ht="18" x14ac:dyDescent="0.35">
      <c r="A55" t="s">
        <v>58</v>
      </c>
      <c r="B55" s="24"/>
      <c r="C55" s="24"/>
      <c r="D55" s="27" t="str">
        <f t="shared" si="0"/>
        <v/>
      </c>
      <c r="E55" s="27" t="str">
        <f t="shared" si="1"/>
        <v/>
      </c>
      <c r="G55" s="1" t="str">
        <f t="shared" si="2"/>
        <v/>
      </c>
    </row>
    <row r="56" spans="1:7" ht="18" x14ac:dyDescent="0.35">
      <c r="A56" t="s">
        <v>59</v>
      </c>
      <c r="B56" s="24"/>
      <c r="C56" s="24"/>
      <c r="D56" s="27" t="str">
        <f t="shared" si="0"/>
        <v/>
      </c>
      <c r="E56" s="27" t="str">
        <f t="shared" si="1"/>
        <v/>
      </c>
      <c r="G56" s="1" t="str">
        <f t="shared" si="2"/>
        <v/>
      </c>
    </row>
    <row r="57" spans="1:7" ht="18" x14ac:dyDescent="0.35">
      <c r="A57" t="s">
        <v>60</v>
      </c>
      <c r="B57" s="24"/>
      <c r="C57" s="24"/>
      <c r="D57" s="27" t="str">
        <f t="shared" si="0"/>
        <v/>
      </c>
      <c r="E57" s="27" t="str">
        <f t="shared" si="1"/>
        <v/>
      </c>
      <c r="G57" s="1" t="str">
        <f t="shared" si="2"/>
        <v/>
      </c>
    </row>
    <row r="58" spans="1:7" ht="18" x14ac:dyDescent="0.35">
      <c r="A58" t="s">
        <v>61</v>
      </c>
      <c r="B58" s="24"/>
      <c r="C58" s="24"/>
      <c r="D58" s="27" t="str">
        <f t="shared" si="0"/>
        <v/>
      </c>
      <c r="E58" s="27" t="str">
        <f t="shared" si="1"/>
        <v/>
      </c>
      <c r="G58" s="1" t="str">
        <f t="shared" si="2"/>
        <v/>
      </c>
    </row>
    <row r="59" spans="1:7" ht="18" x14ac:dyDescent="0.35">
      <c r="A59" t="s">
        <v>62</v>
      </c>
      <c r="B59" s="24"/>
      <c r="C59" s="24"/>
      <c r="D59" s="27" t="str">
        <f t="shared" si="0"/>
        <v/>
      </c>
      <c r="E59" s="27" t="str">
        <f t="shared" si="1"/>
        <v/>
      </c>
      <c r="G59" s="1" t="str">
        <f t="shared" si="2"/>
        <v/>
      </c>
    </row>
    <row r="60" spans="1:7" ht="18" x14ac:dyDescent="0.35">
      <c r="A60" t="s">
        <v>63</v>
      </c>
      <c r="B60" s="24"/>
      <c r="C60" s="24"/>
      <c r="D60" s="27" t="str">
        <f t="shared" si="0"/>
        <v/>
      </c>
      <c r="E60" s="27" t="str">
        <f t="shared" si="1"/>
        <v/>
      </c>
      <c r="G60" s="1" t="str">
        <f t="shared" si="2"/>
        <v/>
      </c>
    </row>
    <row r="61" spans="1:7" ht="18" x14ac:dyDescent="0.35">
      <c r="A61" t="s">
        <v>64</v>
      </c>
      <c r="B61" s="24"/>
      <c r="C61" s="24"/>
      <c r="D61" s="27" t="str">
        <f t="shared" si="0"/>
        <v/>
      </c>
      <c r="E61" s="27" t="str">
        <f t="shared" si="1"/>
        <v/>
      </c>
      <c r="G61" s="1" t="str">
        <f t="shared" si="2"/>
        <v/>
      </c>
    </row>
    <row r="62" spans="1:7" ht="18" x14ac:dyDescent="0.35">
      <c r="A62" t="s">
        <v>65</v>
      </c>
      <c r="B62" s="24"/>
      <c r="C62" s="24"/>
      <c r="D62" s="27" t="str">
        <f t="shared" si="0"/>
        <v/>
      </c>
      <c r="E62" s="27" t="str">
        <f t="shared" si="1"/>
        <v/>
      </c>
      <c r="G62" s="1" t="str">
        <f t="shared" si="2"/>
        <v/>
      </c>
    </row>
    <row r="63" spans="1:7" ht="18" x14ac:dyDescent="0.35">
      <c r="A63" t="s">
        <v>66</v>
      </c>
      <c r="B63" s="24"/>
      <c r="C63" s="24"/>
      <c r="D63" s="27" t="str">
        <f t="shared" si="0"/>
        <v/>
      </c>
      <c r="E63" s="27" t="str">
        <f t="shared" si="1"/>
        <v/>
      </c>
      <c r="G63" s="1" t="str">
        <f t="shared" si="2"/>
        <v/>
      </c>
    </row>
    <row r="64" spans="1:7" ht="18" x14ac:dyDescent="0.35">
      <c r="A64" t="s">
        <v>67</v>
      </c>
      <c r="B64" s="24"/>
      <c r="C64" s="24"/>
      <c r="D64" s="27" t="str">
        <f t="shared" si="0"/>
        <v/>
      </c>
      <c r="E64" s="27" t="str">
        <f t="shared" si="1"/>
        <v/>
      </c>
      <c r="G64" s="1" t="str">
        <f t="shared" si="2"/>
        <v/>
      </c>
    </row>
    <row r="65" spans="1:7" ht="18" x14ac:dyDescent="0.35">
      <c r="A65" t="s">
        <v>68</v>
      </c>
      <c r="B65" s="24"/>
      <c r="C65" s="24"/>
      <c r="D65" s="27" t="str">
        <f t="shared" si="0"/>
        <v/>
      </c>
      <c r="E65" s="27" t="str">
        <f t="shared" si="1"/>
        <v/>
      </c>
      <c r="G65" s="1" t="str">
        <f t="shared" si="2"/>
        <v/>
      </c>
    </row>
    <row r="66" spans="1:7" ht="18" x14ac:dyDescent="0.35">
      <c r="A66" t="s">
        <v>69</v>
      </c>
      <c r="B66" s="24"/>
      <c r="C66" s="24"/>
      <c r="D66" s="27" t="str">
        <f t="shared" si="0"/>
        <v/>
      </c>
      <c r="E66" s="27" t="str">
        <f t="shared" si="1"/>
        <v/>
      </c>
      <c r="G66" s="1" t="str">
        <f t="shared" si="2"/>
        <v/>
      </c>
    </row>
    <row r="67" spans="1:7" ht="18" x14ac:dyDescent="0.35">
      <c r="A67" t="s">
        <v>70</v>
      </c>
      <c r="B67" s="24"/>
      <c r="C67" s="24"/>
      <c r="D67" s="27" t="str">
        <f t="shared" ref="D67:D101" si="3">IF(B67="","",B67*C67)</f>
        <v/>
      </c>
      <c r="E67" s="27" t="str">
        <f t="shared" ref="E67:E101" si="4">IF(D67="","",D67/$D$102)</f>
        <v/>
      </c>
      <c r="G67" s="1" t="str">
        <f t="shared" ref="G67:G101" si="5">D67</f>
        <v/>
      </c>
    </row>
    <row r="68" spans="1:7" ht="18" x14ac:dyDescent="0.35">
      <c r="A68" t="s">
        <v>71</v>
      </c>
      <c r="B68" s="24"/>
      <c r="C68" s="24"/>
      <c r="D68" s="27" t="str">
        <f t="shared" si="3"/>
        <v/>
      </c>
      <c r="E68" s="27" t="str">
        <f t="shared" si="4"/>
        <v/>
      </c>
      <c r="G68" s="1" t="str">
        <f t="shared" si="5"/>
        <v/>
      </c>
    </row>
    <row r="69" spans="1:7" ht="18" x14ac:dyDescent="0.35">
      <c r="A69" t="s">
        <v>72</v>
      </c>
      <c r="B69" s="24"/>
      <c r="C69" s="24"/>
      <c r="D69" s="27" t="str">
        <f t="shared" si="3"/>
        <v/>
      </c>
      <c r="E69" s="27" t="str">
        <f t="shared" si="4"/>
        <v/>
      </c>
      <c r="G69" s="1" t="str">
        <f t="shared" si="5"/>
        <v/>
      </c>
    </row>
    <row r="70" spans="1:7" ht="18" x14ac:dyDescent="0.35">
      <c r="A70" t="s">
        <v>73</v>
      </c>
      <c r="B70" s="24"/>
      <c r="C70" s="24"/>
      <c r="D70" s="27" t="str">
        <f t="shared" si="3"/>
        <v/>
      </c>
      <c r="E70" s="27" t="str">
        <f t="shared" si="4"/>
        <v/>
      </c>
      <c r="G70" s="1" t="str">
        <f t="shared" si="5"/>
        <v/>
      </c>
    </row>
    <row r="71" spans="1:7" ht="18" x14ac:dyDescent="0.35">
      <c r="A71" t="s">
        <v>74</v>
      </c>
      <c r="B71" s="24"/>
      <c r="C71" s="24"/>
      <c r="D71" s="27" t="str">
        <f t="shared" si="3"/>
        <v/>
      </c>
      <c r="E71" s="27" t="str">
        <f t="shared" si="4"/>
        <v/>
      </c>
      <c r="G71" s="1" t="str">
        <f t="shared" si="5"/>
        <v/>
      </c>
    </row>
    <row r="72" spans="1:7" ht="18" x14ac:dyDescent="0.35">
      <c r="A72" t="s">
        <v>75</v>
      </c>
      <c r="B72" s="24"/>
      <c r="C72" s="24"/>
      <c r="D72" s="27" t="str">
        <f t="shared" si="3"/>
        <v/>
      </c>
      <c r="E72" s="27" t="str">
        <f t="shared" si="4"/>
        <v/>
      </c>
      <c r="G72" s="1" t="str">
        <f t="shared" si="5"/>
        <v/>
      </c>
    </row>
    <row r="73" spans="1:7" ht="18" x14ac:dyDescent="0.35">
      <c r="A73" t="s">
        <v>76</v>
      </c>
      <c r="B73" s="24"/>
      <c r="C73" s="24"/>
      <c r="D73" s="27" t="str">
        <f t="shared" si="3"/>
        <v/>
      </c>
      <c r="E73" s="27" t="str">
        <f t="shared" si="4"/>
        <v/>
      </c>
      <c r="G73" s="1" t="str">
        <f t="shared" si="5"/>
        <v/>
      </c>
    </row>
    <row r="74" spans="1:7" ht="18" x14ac:dyDescent="0.35">
      <c r="A74" t="s">
        <v>77</v>
      </c>
      <c r="B74" s="24"/>
      <c r="C74" s="24"/>
      <c r="D74" s="27" t="str">
        <f t="shared" si="3"/>
        <v/>
      </c>
      <c r="E74" s="27" t="str">
        <f t="shared" si="4"/>
        <v/>
      </c>
      <c r="G74" s="1" t="str">
        <f t="shared" si="5"/>
        <v/>
      </c>
    </row>
    <row r="75" spans="1:7" ht="18" x14ac:dyDescent="0.35">
      <c r="A75" t="s">
        <v>78</v>
      </c>
      <c r="B75" s="24"/>
      <c r="C75" s="24"/>
      <c r="D75" s="27" t="str">
        <f t="shared" si="3"/>
        <v/>
      </c>
      <c r="E75" s="27" t="str">
        <f t="shared" si="4"/>
        <v/>
      </c>
      <c r="G75" s="1" t="str">
        <f t="shared" si="5"/>
        <v/>
      </c>
    </row>
    <row r="76" spans="1:7" ht="18" x14ac:dyDescent="0.35">
      <c r="A76" t="s">
        <v>79</v>
      </c>
      <c r="B76" s="24"/>
      <c r="C76" s="24"/>
      <c r="D76" s="27" t="str">
        <f t="shared" si="3"/>
        <v/>
      </c>
      <c r="E76" s="27" t="str">
        <f t="shared" si="4"/>
        <v/>
      </c>
      <c r="G76" s="1" t="str">
        <f t="shared" si="5"/>
        <v/>
      </c>
    </row>
    <row r="77" spans="1:7" ht="18" x14ac:dyDescent="0.35">
      <c r="A77" t="s">
        <v>80</v>
      </c>
      <c r="B77" s="24"/>
      <c r="C77" s="24"/>
      <c r="D77" s="27" t="str">
        <f t="shared" si="3"/>
        <v/>
      </c>
      <c r="E77" s="27" t="str">
        <f t="shared" si="4"/>
        <v/>
      </c>
      <c r="G77" s="1" t="str">
        <f t="shared" si="5"/>
        <v/>
      </c>
    </row>
    <row r="78" spans="1:7" ht="18" x14ac:dyDescent="0.35">
      <c r="A78" t="s">
        <v>81</v>
      </c>
      <c r="B78" s="24"/>
      <c r="C78" s="24"/>
      <c r="D78" s="27" t="str">
        <f t="shared" si="3"/>
        <v/>
      </c>
      <c r="E78" s="27" t="str">
        <f t="shared" si="4"/>
        <v/>
      </c>
      <c r="G78" s="1" t="str">
        <f t="shared" si="5"/>
        <v/>
      </c>
    </row>
    <row r="79" spans="1:7" ht="18" x14ac:dyDescent="0.35">
      <c r="A79" t="s">
        <v>82</v>
      </c>
      <c r="B79" s="24"/>
      <c r="C79" s="24"/>
      <c r="D79" s="27" t="str">
        <f t="shared" si="3"/>
        <v/>
      </c>
      <c r="E79" s="27" t="str">
        <f t="shared" si="4"/>
        <v/>
      </c>
      <c r="G79" s="1" t="str">
        <f t="shared" si="5"/>
        <v/>
      </c>
    </row>
    <row r="80" spans="1:7" ht="18" x14ac:dyDescent="0.35">
      <c r="A80" t="s">
        <v>83</v>
      </c>
      <c r="B80" s="24"/>
      <c r="C80" s="24"/>
      <c r="D80" s="27" t="str">
        <f t="shared" si="3"/>
        <v/>
      </c>
      <c r="E80" s="27" t="str">
        <f t="shared" si="4"/>
        <v/>
      </c>
      <c r="G80" s="1" t="str">
        <f t="shared" si="5"/>
        <v/>
      </c>
    </row>
    <row r="81" spans="1:7" ht="18" x14ac:dyDescent="0.35">
      <c r="A81" t="s">
        <v>84</v>
      </c>
      <c r="B81" s="24"/>
      <c r="C81" s="24"/>
      <c r="D81" s="27" t="str">
        <f t="shared" si="3"/>
        <v/>
      </c>
      <c r="E81" s="27" t="str">
        <f t="shared" si="4"/>
        <v/>
      </c>
      <c r="G81" s="1" t="str">
        <f t="shared" si="5"/>
        <v/>
      </c>
    </row>
    <row r="82" spans="1:7" ht="18" x14ac:dyDescent="0.35">
      <c r="A82" t="s">
        <v>85</v>
      </c>
      <c r="B82" s="24"/>
      <c r="C82" s="24"/>
      <c r="D82" s="27" t="str">
        <f t="shared" si="3"/>
        <v/>
      </c>
      <c r="E82" s="27" t="str">
        <f t="shared" si="4"/>
        <v/>
      </c>
      <c r="G82" s="1" t="str">
        <f t="shared" si="5"/>
        <v/>
      </c>
    </row>
    <row r="83" spans="1:7" ht="18" x14ac:dyDescent="0.35">
      <c r="A83" t="s">
        <v>86</v>
      </c>
      <c r="B83" s="24"/>
      <c r="C83" s="24"/>
      <c r="D83" s="27" t="str">
        <f t="shared" si="3"/>
        <v/>
      </c>
      <c r="E83" s="27" t="str">
        <f t="shared" si="4"/>
        <v/>
      </c>
      <c r="G83" s="1" t="str">
        <f t="shared" si="5"/>
        <v/>
      </c>
    </row>
    <row r="84" spans="1:7" ht="18" x14ac:dyDescent="0.35">
      <c r="A84" t="s">
        <v>87</v>
      </c>
      <c r="B84" s="24"/>
      <c r="C84" s="24"/>
      <c r="D84" s="27" t="str">
        <f t="shared" si="3"/>
        <v/>
      </c>
      <c r="E84" s="27" t="str">
        <f t="shared" si="4"/>
        <v/>
      </c>
      <c r="G84" s="1" t="str">
        <f t="shared" si="5"/>
        <v/>
      </c>
    </row>
    <row r="85" spans="1:7" ht="18" x14ac:dyDescent="0.35">
      <c r="A85" t="s">
        <v>88</v>
      </c>
      <c r="B85" s="24"/>
      <c r="C85" s="24"/>
      <c r="D85" s="27" t="str">
        <f t="shared" si="3"/>
        <v/>
      </c>
      <c r="E85" s="27" t="str">
        <f t="shared" si="4"/>
        <v/>
      </c>
      <c r="G85" s="1" t="str">
        <f t="shared" si="5"/>
        <v/>
      </c>
    </row>
    <row r="86" spans="1:7" ht="18" x14ac:dyDescent="0.35">
      <c r="A86" t="s">
        <v>89</v>
      </c>
      <c r="B86" s="24"/>
      <c r="C86" s="24"/>
      <c r="D86" s="27" t="str">
        <f t="shared" si="3"/>
        <v/>
      </c>
      <c r="E86" s="27" t="str">
        <f t="shared" si="4"/>
        <v/>
      </c>
      <c r="G86" s="1" t="str">
        <f t="shared" si="5"/>
        <v/>
      </c>
    </row>
    <row r="87" spans="1:7" ht="18" x14ac:dyDescent="0.35">
      <c r="A87" t="s">
        <v>90</v>
      </c>
      <c r="B87" s="24"/>
      <c r="C87" s="24"/>
      <c r="D87" s="27" t="str">
        <f t="shared" si="3"/>
        <v/>
      </c>
      <c r="E87" s="27" t="str">
        <f t="shared" si="4"/>
        <v/>
      </c>
      <c r="G87" s="1" t="str">
        <f t="shared" si="5"/>
        <v/>
      </c>
    </row>
    <row r="88" spans="1:7" ht="18" x14ac:dyDescent="0.35">
      <c r="A88" t="s">
        <v>91</v>
      </c>
      <c r="B88" s="24"/>
      <c r="C88" s="24"/>
      <c r="D88" s="27" t="str">
        <f t="shared" si="3"/>
        <v/>
      </c>
      <c r="E88" s="27" t="str">
        <f t="shared" si="4"/>
        <v/>
      </c>
      <c r="G88" s="1" t="str">
        <f t="shared" si="5"/>
        <v/>
      </c>
    </row>
    <row r="89" spans="1:7" ht="18" x14ac:dyDescent="0.35">
      <c r="A89" t="s">
        <v>92</v>
      </c>
      <c r="B89" s="24"/>
      <c r="C89" s="24"/>
      <c r="D89" s="27" t="str">
        <f t="shared" si="3"/>
        <v/>
      </c>
      <c r="E89" s="27" t="str">
        <f t="shared" si="4"/>
        <v/>
      </c>
      <c r="G89" s="1" t="str">
        <f t="shared" si="5"/>
        <v/>
      </c>
    </row>
    <row r="90" spans="1:7" ht="18" x14ac:dyDescent="0.35">
      <c r="A90" t="s">
        <v>93</v>
      </c>
      <c r="B90" s="24"/>
      <c r="C90" s="24"/>
      <c r="D90" s="27" t="str">
        <f t="shared" si="3"/>
        <v/>
      </c>
      <c r="E90" s="27" t="str">
        <f t="shared" si="4"/>
        <v/>
      </c>
      <c r="G90" s="1" t="str">
        <f t="shared" si="5"/>
        <v/>
      </c>
    </row>
    <row r="91" spans="1:7" ht="18" x14ac:dyDescent="0.35">
      <c r="A91" t="s">
        <v>94</v>
      </c>
      <c r="B91" s="24"/>
      <c r="C91" s="24"/>
      <c r="D91" s="27" t="str">
        <f t="shared" si="3"/>
        <v/>
      </c>
      <c r="E91" s="27" t="str">
        <f t="shared" si="4"/>
        <v/>
      </c>
      <c r="G91" s="1" t="str">
        <f t="shared" si="5"/>
        <v/>
      </c>
    </row>
    <row r="92" spans="1:7" ht="18" x14ac:dyDescent="0.35">
      <c r="A92" t="s">
        <v>95</v>
      </c>
      <c r="B92" s="24"/>
      <c r="C92" s="24"/>
      <c r="D92" s="27" t="str">
        <f t="shared" si="3"/>
        <v/>
      </c>
      <c r="E92" s="27" t="str">
        <f t="shared" si="4"/>
        <v/>
      </c>
      <c r="G92" s="1" t="str">
        <f t="shared" si="5"/>
        <v/>
      </c>
    </row>
    <row r="93" spans="1:7" ht="18" x14ac:dyDescent="0.35">
      <c r="A93" t="s">
        <v>96</v>
      </c>
      <c r="B93" s="24"/>
      <c r="C93" s="24"/>
      <c r="D93" s="27" t="str">
        <f t="shared" si="3"/>
        <v/>
      </c>
      <c r="E93" s="27" t="str">
        <f t="shared" si="4"/>
        <v/>
      </c>
      <c r="G93" s="1" t="str">
        <f t="shared" si="5"/>
        <v/>
      </c>
    </row>
    <row r="94" spans="1:7" ht="18" x14ac:dyDescent="0.35">
      <c r="A94" t="s">
        <v>97</v>
      </c>
      <c r="B94" s="24"/>
      <c r="C94" s="24"/>
      <c r="D94" s="27" t="str">
        <f t="shared" si="3"/>
        <v/>
      </c>
      <c r="E94" s="27" t="str">
        <f t="shared" si="4"/>
        <v/>
      </c>
      <c r="G94" s="1" t="str">
        <f t="shared" si="5"/>
        <v/>
      </c>
    </row>
    <row r="95" spans="1:7" ht="18" x14ac:dyDescent="0.35">
      <c r="A95" t="s">
        <v>98</v>
      </c>
      <c r="B95" s="24"/>
      <c r="C95" s="24"/>
      <c r="D95" s="27" t="str">
        <f t="shared" si="3"/>
        <v/>
      </c>
      <c r="E95" s="27" t="str">
        <f t="shared" si="4"/>
        <v/>
      </c>
      <c r="G95" s="1" t="str">
        <f t="shared" si="5"/>
        <v/>
      </c>
    </row>
    <row r="96" spans="1:7" ht="18" x14ac:dyDescent="0.35">
      <c r="A96" t="s">
        <v>99</v>
      </c>
      <c r="B96" s="24"/>
      <c r="C96" s="24"/>
      <c r="D96" s="27" t="str">
        <f t="shared" si="3"/>
        <v/>
      </c>
      <c r="E96" s="27" t="str">
        <f t="shared" si="4"/>
        <v/>
      </c>
      <c r="G96" s="1" t="str">
        <f t="shared" si="5"/>
        <v/>
      </c>
    </row>
    <row r="97" spans="1:7" ht="18" x14ac:dyDescent="0.35">
      <c r="A97" t="s">
        <v>100</v>
      </c>
      <c r="B97" s="24"/>
      <c r="C97" s="24"/>
      <c r="D97" s="27" t="str">
        <f t="shared" si="3"/>
        <v/>
      </c>
      <c r="E97" s="27" t="str">
        <f t="shared" si="4"/>
        <v/>
      </c>
      <c r="G97" s="1" t="str">
        <f t="shared" si="5"/>
        <v/>
      </c>
    </row>
    <row r="98" spans="1:7" ht="18" x14ac:dyDescent="0.35">
      <c r="A98" t="s">
        <v>101</v>
      </c>
      <c r="B98" s="24"/>
      <c r="C98" s="24"/>
      <c r="D98" s="27" t="str">
        <f t="shared" si="3"/>
        <v/>
      </c>
      <c r="E98" s="27" t="str">
        <f t="shared" si="4"/>
        <v/>
      </c>
      <c r="G98" s="1" t="str">
        <f t="shared" si="5"/>
        <v/>
      </c>
    </row>
    <row r="99" spans="1:7" ht="18" x14ac:dyDescent="0.35">
      <c r="A99" t="s">
        <v>102</v>
      </c>
      <c r="B99" s="24"/>
      <c r="C99" s="24"/>
      <c r="D99" s="27" t="str">
        <f t="shared" si="3"/>
        <v/>
      </c>
      <c r="E99" s="27" t="str">
        <f t="shared" si="4"/>
        <v/>
      </c>
      <c r="G99" s="1" t="str">
        <f t="shared" si="5"/>
        <v/>
      </c>
    </row>
    <row r="100" spans="1:7" ht="18" x14ac:dyDescent="0.35">
      <c r="A100" t="s">
        <v>103</v>
      </c>
      <c r="B100" s="24"/>
      <c r="C100" s="24"/>
      <c r="D100" s="27" t="str">
        <f t="shared" si="3"/>
        <v/>
      </c>
      <c r="E100" s="27" t="str">
        <f t="shared" si="4"/>
        <v/>
      </c>
      <c r="G100" s="1" t="str">
        <f t="shared" si="5"/>
        <v/>
      </c>
    </row>
    <row r="101" spans="1:7" ht="18" x14ac:dyDescent="0.35">
      <c r="A101" t="s">
        <v>104</v>
      </c>
      <c r="B101" s="24"/>
      <c r="C101" s="24"/>
      <c r="D101" s="27" t="str">
        <f t="shared" si="3"/>
        <v/>
      </c>
      <c r="E101" s="27" t="str">
        <f t="shared" si="4"/>
        <v/>
      </c>
      <c r="G101" s="1" t="str">
        <f t="shared" si="5"/>
        <v/>
      </c>
    </row>
    <row r="102" spans="1:7" x14ac:dyDescent="0.25">
      <c r="B102" s="23"/>
      <c r="C102" s="23" t="s">
        <v>105</v>
      </c>
      <c r="D102" s="23">
        <f ca="1">SUM(ProbInterseção)</f>
        <v>2.1100000000000001E-2</v>
      </c>
      <c r="E102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2" workbookViewId="0">
      <selection activeCell="A28" sqref="A28:E37"/>
    </sheetView>
  </sheetViews>
  <sheetFormatPr defaultRowHeight="15" x14ac:dyDescent="0.25"/>
  <cols>
    <col min="1" max="1" width="11.85546875" customWidth="1"/>
    <col min="2" max="2" width="15.85546875" customWidth="1"/>
    <col min="3" max="3" width="21.28515625" customWidth="1"/>
    <col min="4" max="4" width="17" customWidth="1"/>
    <col min="5" max="5" width="23.5703125" customWidth="1"/>
  </cols>
  <sheetData>
    <row r="1" spans="1:3" ht="21" x14ac:dyDescent="0.35">
      <c r="A1" s="29" t="s">
        <v>106</v>
      </c>
      <c r="B1" s="29"/>
      <c r="C1" s="29"/>
    </row>
    <row r="2" spans="1:3" ht="30" customHeight="1" x14ac:dyDescent="0.25">
      <c r="A2" s="2"/>
      <c r="B2" s="2" t="s">
        <v>107</v>
      </c>
      <c r="C2" s="3" t="s">
        <v>108</v>
      </c>
    </row>
    <row r="3" spans="1:3" x14ac:dyDescent="0.25">
      <c r="A3" s="2" t="s">
        <v>109</v>
      </c>
      <c r="B3" s="4">
        <v>4400</v>
      </c>
      <c r="C3" s="5">
        <v>132</v>
      </c>
    </row>
    <row r="4" spans="1:3" x14ac:dyDescent="0.25">
      <c r="A4" s="2" t="s">
        <v>110</v>
      </c>
      <c r="B4" s="4">
        <v>3300</v>
      </c>
      <c r="C4" s="5">
        <v>33</v>
      </c>
    </row>
    <row r="5" spans="1:3" x14ac:dyDescent="0.25">
      <c r="A5" s="2" t="s">
        <v>111</v>
      </c>
      <c r="B5" s="4">
        <v>2300</v>
      </c>
      <c r="C5" s="5">
        <v>46</v>
      </c>
    </row>
    <row r="6" spans="1:3" x14ac:dyDescent="0.25">
      <c r="A6" s="6" t="s">
        <v>112</v>
      </c>
      <c r="B6" s="7">
        <f>SUM(B3:B5)</f>
        <v>10000</v>
      </c>
      <c r="C6" s="8">
        <f>SUM(C3:C5)</f>
        <v>211</v>
      </c>
    </row>
    <row r="12" spans="1:3" ht="21" x14ac:dyDescent="0.35">
      <c r="A12" s="29" t="s">
        <v>106</v>
      </c>
      <c r="B12" s="29"/>
      <c r="C12" s="29"/>
    </row>
    <row r="13" spans="1:3" ht="30" x14ac:dyDescent="0.25">
      <c r="A13" s="12"/>
      <c r="B13" s="12" t="s">
        <v>107</v>
      </c>
      <c r="C13" s="13" t="s">
        <v>113</v>
      </c>
    </row>
    <row r="14" spans="1:3" x14ac:dyDescent="0.25">
      <c r="A14" s="2" t="s">
        <v>109</v>
      </c>
      <c r="B14" s="9">
        <f>B3/$B$6</f>
        <v>0.44</v>
      </c>
      <c r="C14" s="9">
        <f>C3/$B$6</f>
        <v>1.32E-2</v>
      </c>
    </row>
    <row r="15" spans="1:3" x14ac:dyDescent="0.25">
      <c r="A15" s="2" t="s">
        <v>110</v>
      </c>
      <c r="B15" s="9">
        <f t="shared" ref="B15:C17" si="0">B4/$B$6</f>
        <v>0.33</v>
      </c>
      <c r="C15" s="9">
        <f t="shared" si="0"/>
        <v>3.3E-3</v>
      </c>
    </row>
    <row r="16" spans="1:3" x14ac:dyDescent="0.25">
      <c r="A16" s="2" t="s">
        <v>111</v>
      </c>
      <c r="B16" s="9">
        <f t="shared" si="0"/>
        <v>0.23</v>
      </c>
      <c r="C16" s="9">
        <f t="shared" si="0"/>
        <v>4.5999999999999999E-3</v>
      </c>
    </row>
    <row r="17" spans="1:5" x14ac:dyDescent="0.25">
      <c r="A17" s="6" t="s">
        <v>112</v>
      </c>
      <c r="B17" s="14">
        <f t="shared" si="0"/>
        <v>1</v>
      </c>
      <c r="C17" s="14">
        <f t="shared" si="0"/>
        <v>2.1100000000000001E-2</v>
      </c>
    </row>
    <row r="20" spans="1:5" ht="21" x14ac:dyDescent="0.35">
      <c r="A20" s="30" t="s">
        <v>106</v>
      </c>
      <c r="B20" s="31"/>
      <c r="C20" s="31"/>
      <c r="D20" s="32"/>
    </row>
    <row r="21" spans="1:5" ht="48" x14ac:dyDescent="0.25">
      <c r="A21" s="12"/>
      <c r="B21" s="12" t="s">
        <v>107</v>
      </c>
      <c r="C21" s="15" t="s">
        <v>114</v>
      </c>
      <c r="D21" s="15" t="s">
        <v>115</v>
      </c>
    </row>
    <row r="22" spans="1:5" x14ac:dyDescent="0.25">
      <c r="A22" s="2" t="s">
        <v>109</v>
      </c>
      <c r="B22" s="9">
        <v>0.44</v>
      </c>
      <c r="C22" s="9">
        <f>C3/B3</f>
        <v>0.03</v>
      </c>
      <c r="D22" s="10">
        <f>C14/$C$17</f>
        <v>0.62559241706161139</v>
      </c>
    </row>
    <row r="23" spans="1:5" x14ac:dyDescent="0.25">
      <c r="A23" s="2" t="s">
        <v>110</v>
      </c>
      <c r="B23" s="9">
        <v>0.33</v>
      </c>
      <c r="C23" s="9">
        <f t="shared" ref="C23:C25" si="1">C4/B4</f>
        <v>0.01</v>
      </c>
      <c r="D23" s="10">
        <f t="shared" ref="D23:D25" si="2">C15/$C$17</f>
        <v>0.15639810426540285</v>
      </c>
    </row>
    <row r="24" spans="1:5" x14ac:dyDescent="0.25">
      <c r="A24" s="2" t="s">
        <v>111</v>
      </c>
      <c r="B24" s="9">
        <v>0.23</v>
      </c>
      <c r="C24" s="9">
        <f t="shared" si="1"/>
        <v>0.02</v>
      </c>
      <c r="D24" s="10">
        <f t="shared" si="2"/>
        <v>0.21800947867298578</v>
      </c>
    </row>
    <row r="25" spans="1:5" x14ac:dyDescent="0.25">
      <c r="A25" s="6" t="s">
        <v>112</v>
      </c>
      <c r="B25" s="14">
        <f>SUM(B22:B24)</f>
        <v>1</v>
      </c>
      <c r="C25" s="14">
        <f t="shared" si="1"/>
        <v>2.1100000000000001E-2</v>
      </c>
      <c r="D25" s="11">
        <f t="shared" si="2"/>
        <v>1</v>
      </c>
    </row>
    <row r="28" spans="1:5" ht="21" x14ac:dyDescent="0.35">
      <c r="A28" s="29" t="s">
        <v>116</v>
      </c>
      <c r="B28" s="29"/>
      <c r="C28" s="29"/>
      <c r="D28" s="29"/>
      <c r="E28" s="29"/>
    </row>
    <row r="29" spans="1:5" ht="80.25" customHeight="1" x14ac:dyDescent="0.25">
      <c r="A29" s="15" t="s">
        <v>117</v>
      </c>
      <c r="B29" s="15" t="s">
        <v>126</v>
      </c>
      <c r="C29" s="21" t="s">
        <v>140</v>
      </c>
      <c r="D29" s="15" t="s">
        <v>131</v>
      </c>
      <c r="E29" s="22" t="s">
        <v>141</v>
      </c>
    </row>
    <row r="30" spans="1:5" ht="18" x14ac:dyDescent="0.35">
      <c r="A30" s="16" t="s">
        <v>5</v>
      </c>
      <c r="B30" s="17" t="s">
        <v>122</v>
      </c>
      <c r="C30" s="17" t="s">
        <v>127</v>
      </c>
      <c r="D30" s="17" t="s">
        <v>133</v>
      </c>
      <c r="E30" s="20" t="s">
        <v>136</v>
      </c>
    </row>
    <row r="31" spans="1:5" ht="18" x14ac:dyDescent="0.35">
      <c r="A31" s="16" t="s">
        <v>118</v>
      </c>
      <c r="B31" s="17" t="s">
        <v>123</v>
      </c>
      <c r="C31" s="17" t="s">
        <v>128</v>
      </c>
      <c r="D31" s="17" t="s">
        <v>132</v>
      </c>
      <c r="E31" s="20" t="s">
        <v>137</v>
      </c>
    </row>
    <row r="32" spans="1:5" ht="18" x14ac:dyDescent="0.35">
      <c r="A32" s="16" t="s">
        <v>119</v>
      </c>
      <c r="B32" s="17" t="s">
        <v>124</v>
      </c>
      <c r="C32" s="17" t="s">
        <v>129</v>
      </c>
      <c r="D32" s="17" t="s">
        <v>134</v>
      </c>
      <c r="E32" s="20" t="s">
        <v>138</v>
      </c>
    </row>
    <row r="33" spans="1:5" x14ac:dyDescent="0.25">
      <c r="A33" s="16" t="s">
        <v>121</v>
      </c>
      <c r="B33" s="17"/>
      <c r="C33" s="17"/>
      <c r="D33" s="17"/>
      <c r="E33" s="20"/>
    </row>
    <row r="34" spans="1:5" x14ac:dyDescent="0.25">
      <c r="A34" s="16" t="s">
        <v>121</v>
      </c>
      <c r="B34" s="17"/>
      <c r="C34" s="17"/>
      <c r="D34" s="17"/>
      <c r="E34" s="20"/>
    </row>
    <row r="35" spans="1:5" x14ac:dyDescent="0.25">
      <c r="A35" s="16" t="s">
        <v>121</v>
      </c>
      <c r="B35" s="17"/>
      <c r="C35" s="17"/>
      <c r="D35" s="17"/>
      <c r="E35" s="20"/>
    </row>
    <row r="36" spans="1:5" ht="18" x14ac:dyDescent="0.35">
      <c r="A36" s="16" t="s">
        <v>120</v>
      </c>
      <c r="B36" s="17" t="s">
        <v>125</v>
      </c>
      <c r="C36" s="17" t="s">
        <v>130</v>
      </c>
      <c r="D36" s="17" t="s">
        <v>135</v>
      </c>
      <c r="E36" s="20" t="s">
        <v>139</v>
      </c>
    </row>
    <row r="37" spans="1:5" x14ac:dyDescent="0.25">
      <c r="A37" s="6" t="s">
        <v>112</v>
      </c>
      <c r="B37" s="18">
        <f>100%</f>
        <v>1</v>
      </c>
      <c r="C37" s="14"/>
      <c r="D37" s="19" t="s">
        <v>105</v>
      </c>
      <c r="E37" s="6"/>
    </row>
  </sheetData>
  <mergeCells count="4">
    <mergeCell ref="A1:C1"/>
    <mergeCell ref="A12:C12"/>
    <mergeCell ref="A20:D20"/>
    <mergeCell ref="A28:E2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2012-07-16T13:23:12Z</dcterms:created>
  <dcterms:modified xsi:type="dcterms:W3CDTF">2012-07-20T14:13:25Z</dcterms:modified>
</cp:coreProperties>
</file>